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dmin\Operations Manual\Templates\"/>
    </mc:Choice>
  </mc:AlternateContent>
  <bookViews>
    <workbookView xWindow="0" yWindow="0" windowWidth="28800" windowHeight="12435"/>
  </bookViews>
  <sheets>
    <sheet name="Summary (Print)" sheetId="3" r:id="rId1"/>
    <sheet name="Income-Expense" sheetId="4" r:id="rId2"/>
    <sheet name="Motor Vehicle Expense" sheetId="2" r:id="rId3"/>
  </sheets>
  <calcPr calcId="152511"/>
</workbook>
</file>

<file path=xl/calcChain.xml><?xml version="1.0" encoding="utf-8"?>
<calcChain xmlns="http://schemas.openxmlformats.org/spreadsheetml/2006/main">
  <c r="B32" i="4" l="1"/>
  <c r="N29" i="4" l="1"/>
  <c r="C25" i="3" s="1"/>
  <c r="M30" i="4"/>
  <c r="L30" i="4"/>
  <c r="K30" i="4"/>
  <c r="J30" i="4"/>
  <c r="I30" i="4"/>
  <c r="H30" i="4"/>
  <c r="G30" i="4"/>
  <c r="F30" i="4"/>
  <c r="E30" i="4"/>
  <c r="D30" i="4"/>
  <c r="C30" i="4"/>
  <c r="B30" i="4"/>
  <c r="N30" i="4" s="1"/>
  <c r="N28" i="4"/>
  <c r="C24" i="3" s="1"/>
  <c r="N27" i="4"/>
  <c r="C23" i="3" s="1"/>
  <c r="N26" i="4"/>
  <c r="N25" i="4"/>
  <c r="C22" i="3" s="1"/>
  <c r="N24" i="4"/>
  <c r="C20" i="3" s="1"/>
  <c r="N23" i="4"/>
  <c r="C19" i="3" s="1"/>
  <c r="N22" i="4"/>
  <c r="C18" i="3" s="1"/>
  <c r="N21" i="4"/>
  <c r="C17" i="3" s="1"/>
  <c r="N20" i="4"/>
  <c r="C16" i="3" s="1"/>
  <c r="N19" i="4"/>
  <c r="C15" i="3" s="1"/>
  <c r="M17" i="4"/>
  <c r="M32" i="4" s="1"/>
  <c r="L17" i="4"/>
  <c r="L32" i="4" s="1"/>
  <c r="K17" i="4"/>
  <c r="K32" i="4" s="1"/>
  <c r="J17" i="4"/>
  <c r="J32" i="4" s="1"/>
  <c r="I17" i="4"/>
  <c r="I32" i="4" s="1"/>
  <c r="H17" i="4"/>
  <c r="H32" i="4" s="1"/>
  <c r="G17" i="4"/>
  <c r="G32" i="4" s="1"/>
  <c r="F17" i="4"/>
  <c r="F32" i="4" s="1"/>
  <c r="E17" i="4"/>
  <c r="E32" i="4" s="1"/>
  <c r="D17" i="4"/>
  <c r="D32" i="4" s="1"/>
  <c r="C17" i="4"/>
  <c r="C32" i="4" s="1"/>
  <c r="B17" i="4"/>
  <c r="N16" i="4"/>
  <c r="N15" i="4"/>
  <c r="N14" i="4"/>
  <c r="N13" i="4"/>
  <c r="N12" i="4"/>
  <c r="N7" i="4"/>
  <c r="C12" i="3" s="1"/>
  <c r="N17" i="4" l="1"/>
  <c r="N32" i="4" l="1"/>
  <c r="C21" i="3"/>
  <c r="F11" i="3"/>
  <c r="F13" i="3"/>
  <c r="F12" i="3"/>
  <c r="J3" i="2"/>
  <c r="J6" i="2" l="1"/>
  <c r="H6" i="2"/>
  <c r="F20" i="3" s="1"/>
  <c r="G6" i="2"/>
  <c r="F19" i="3" s="1"/>
  <c r="F6" i="2"/>
  <c r="F18" i="3" s="1"/>
  <c r="E6" i="2"/>
  <c r="F17" i="3" s="1"/>
  <c r="D6" i="2"/>
  <c r="F16" i="3" s="1"/>
  <c r="C6" i="2"/>
  <c r="F15" i="3" s="1"/>
  <c r="N3" i="2" l="1"/>
</calcChain>
</file>

<file path=xl/sharedStrings.xml><?xml version="1.0" encoding="utf-8"?>
<sst xmlns="http://schemas.openxmlformats.org/spreadsheetml/2006/main" count="82" uniqueCount="76">
  <si>
    <t>Address</t>
  </si>
  <si>
    <t>Date</t>
  </si>
  <si>
    <t>Insurance</t>
  </si>
  <si>
    <t>Maintenance</t>
  </si>
  <si>
    <t xml:space="preserve">Vehicle: </t>
  </si>
  <si>
    <t>Total km's driven</t>
  </si>
  <si>
    <t>Business km's driven</t>
  </si>
  <si>
    <t>% Claim Allowable</t>
  </si>
  <si>
    <t>Total Expense Claim</t>
  </si>
  <si>
    <t>Fuel</t>
  </si>
  <si>
    <t>License / Registration</t>
  </si>
  <si>
    <t>Parking</t>
  </si>
  <si>
    <t>Supplemental Insurance</t>
  </si>
  <si>
    <t>GST Included</t>
  </si>
  <si>
    <t>Line</t>
  </si>
  <si>
    <t>Description</t>
  </si>
  <si>
    <t>Amount</t>
  </si>
  <si>
    <t>Motor Vehicle Expenses</t>
  </si>
  <si>
    <t>Income-Expenses</t>
  </si>
  <si>
    <t>T776 Summary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</si>
  <si>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</si>
  <si>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</si>
  <si>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</si>
  <si>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</si>
  <si>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</si>
  <si>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</si>
  <si>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</si>
  <si>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</si>
  <si>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</si>
  <si>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</si>
  <si>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</si>
  <si>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</si>
  <si>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</si>
  <si>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Revenue</t>
  </si>
  <si>
    <t>Expenses</t>
  </si>
  <si>
    <t xml:space="preserve"> -Repairs &amp; Maintenance</t>
  </si>
  <si>
    <t xml:space="preserve">    - Supplies &amp; Maintenance</t>
  </si>
  <si>
    <t xml:space="preserve">    - Expense 1</t>
  </si>
  <si>
    <t xml:space="preserve">    - </t>
  </si>
  <si>
    <t xml:space="preserve"> - Total Repairs &amp; Maintenance</t>
  </si>
  <si>
    <t xml:space="preserve"> - Utilities</t>
  </si>
  <si>
    <t xml:space="preserve"> - Property Taxes</t>
  </si>
  <si>
    <t xml:space="preserve"> - Office</t>
  </si>
  <si>
    <t xml:space="preserve"> - Insurance</t>
  </si>
  <si>
    <t xml:space="preserve"> - Interest &amp; Bank Charges</t>
  </si>
  <si>
    <t xml:space="preserve"> - Professional Fees</t>
  </si>
  <si>
    <t xml:space="preserve"> - Property Management</t>
  </si>
  <si>
    <t xml:space="preserve"> - Directors Fees</t>
  </si>
  <si>
    <t xml:space="preserve"> - Advertising</t>
  </si>
  <si>
    <t>Total Expenses</t>
  </si>
  <si>
    <t>Income Before Income Taxes</t>
  </si>
  <si>
    <t xml:space="preserve"> - Travel</t>
  </si>
  <si>
    <t xml:space="preserve"> - Other</t>
  </si>
  <si>
    <t xml:space="preserve"> Personal Use Portion </t>
  </si>
  <si>
    <t xml:space="preserve"> Gross Rents </t>
  </si>
  <si>
    <t xml:space="preserve"> Other Income </t>
  </si>
  <si>
    <t xml:space="preserve"> Advertising </t>
  </si>
  <si>
    <t xml:space="preserve"> Insurance </t>
  </si>
  <si>
    <t xml:space="preserve"> Interest </t>
  </si>
  <si>
    <t xml:space="preserve"> Office </t>
  </si>
  <si>
    <t xml:space="preserve"> Legal / Acct </t>
  </si>
  <si>
    <t xml:space="preserve"> Mgmt / Admin </t>
  </si>
  <si>
    <t xml:space="preserve"> Maintenance </t>
  </si>
  <si>
    <t xml:space="preserve"> Property Taxes </t>
  </si>
  <si>
    <t xml:space="preserve"> Travel </t>
  </si>
  <si>
    <t xml:space="preserve"> Utilities </t>
  </si>
  <si>
    <t xml:space="preserve"> Other </t>
  </si>
  <si>
    <t xml:space="preserve"> Business km's driven </t>
  </si>
  <si>
    <t xml:space="preserve"> Total km's driven </t>
  </si>
  <si>
    <t xml:space="preserve"> % Claim Allowable </t>
  </si>
  <si>
    <t xml:space="preserve"> Fuel </t>
  </si>
  <si>
    <t xml:space="preserve"> License / Registration </t>
  </si>
  <si>
    <t xml:space="preserve"> Parking </t>
  </si>
  <si>
    <t xml:space="preserve"> Supplemental Insurance </t>
  </si>
  <si>
    <t>Total Sq Ft. of property</t>
  </si>
  <si>
    <t>Total Sq Ft. of rented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</si>
</sst>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1" applyFont="0" applyBorder="0" applyAlignment="0" applyProtection="0">
      <alignment horizontal="center"/>
    </xf>
    <xf numFmtId="43" fontId="1" fillId="0" borderId="0" applyFont="0" applyFill="0" applyBorder="0" applyAlignment="0" applyProtection="0"/>
  </cellStyleXfs>
  <cellXfs count="55">
    <xf numFmtId="0" fontId="0" fillId="0" borderId="0" xfId="0"/>
    <xf numFmtId="43" fontId="0" fillId="0" borderId="0" xfId="0" applyNumberFormat="1"/>
    <xf numFmtId="0" fontId="2" fillId="0" borderId="0" xfId="0" applyFont="1" applyAlignment="1">
      <alignment horizontal="center" vertical="center" wrapText="1"/>
    </xf>
    <xf numFmtId="43" fontId="2" fillId="0" borderId="0" xfId="0" applyNumberFormat="1" applyFont="1" applyAlignment="1">
      <alignment horizontal="center" vertical="center" wrapText="1"/>
    </xf>
    <xf numFmtId="14" fontId="0" fillId="0" borderId="0" xfId="0" applyNumberFormat="1"/>
    <xf numFmtId="14" fontId="2" fillId="0" borderId="0" xfId="0" applyNumberFormat="1" applyFont="1" applyAlignment="1">
      <alignment horizontal="center" vertical="center" wrapText="1"/>
    </xf>
    <xf numFmtId="9" fontId="0" fillId="0" borderId="0" xfId="2" applyFont="1"/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3" fontId="4" fillId="0" borderId="0" xfId="0" applyNumberFormat="1" applyFont="1" applyAlignment="1">
      <alignment horizontal="center"/>
    </xf>
    <xf numFmtId="44" fontId="3" fillId="0" borderId="0" xfId="1" applyFont="1"/>
    <xf numFmtId="43" fontId="0" fillId="0" borderId="0" xfId="3" applyNumberFormat="1" applyFont="1" applyBorder="1" applyAlignment="1"/>
    <xf numFmtId="1" fontId="0" fillId="0" borderId="0" xfId="0" applyNumberFormat="1" applyAlignment="1">
      <alignment horizontal="left"/>
    </xf>
    <xf numFmtId="43" fontId="0" fillId="0" borderId="0" xfId="4" applyFont="1"/>
    <xf numFmtId="1" fontId="2" fillId="0" borderId="1" xfId="0" applyNumberFormat="1" applyFont="1" applyBorder="1" applyAlignment="1">
      <alignment horizontal="left"/>
    </xf>
    <xf numFmtId="43" fontId="2" fillId="0" borderId="1" xfId="4" applyFont="1" applyBorder="1"/>
    <xf numFmtId="43" fontId="0" fillId="0" borderId="2" xfId="4" applyFont="1" applyBorder="1"/>
    <xf numFmtId="43" fontId="0" fillId="0" borderId="3" xfId="4" applyFont="1" applyBorder="1"/>
    <xf numFmtId="9" fontId="0" fillId="0" borderId="3" xfId="2" applyFont="1" applyBorder="1"/>
    <xf numFmtId="1" fontId="2" fillId="0" borderId="0" xfId="0" applyNumberFormat="1" applyFont="1" applyBorder="1" applyAlignment="1">
      <alignment horizontal="left"/>
    </xf>
    <xf numFmtId="43" fontId="0" fillId="0" borderId="0" xfId="4" applyFont="1" applyAlignment="1">
      <alignment horizontal="left"/>
    </xf>
    <xf numFmtId="43" fontId="2" fillId="0" borderId="1" xfId="4" applyFont="1" applyBorder="1" applyAlignment="1">
      <alignment horizontal="left"/>
    </xf>
    <xf numFmtId="43" fontId="0" fillId="0" borderId="3" xfId="4" applyFont="1" applyBorder="1" applyAlignment="1">
      <alignment horizontal="left"/>
    </xf>
    <xf numFmtId="43" fontId="0" fillId="0" borderId="3" xfId="4" applyNumberFormat="1" applyFont="1" applyBorder="1" applyAlignment="1">
      <alignment horizontal="left"/>
    </xf>
    <xf numFmtId="43" fontId="1" fillId="0" borderId="0" xfId="4" applyFont="1" applyBorder="1" applyAlignment="1">
      <alignment horizontal="left"/>
    </xf>
    <xf numFmtId="9" fontId="1" fillId="0" borderId="0" xfId="4" applyNumberFormat="1" applyFont="1" applyBorder="1"/>
    <xf numFmtId="43" fontId="5" fillId="0" borderId="0" xfId="0" applyNumberFormat="1" applyFont="1" applyAlignment="1">
      <alignment horizontal="center" vertical="center" wrapText="1"/>
    </xf>
    <xf numFmtId="44" fontId="8" fillId="0" borderId="0" xfId="1" applyFont="1"/>
    <xf numFmtId="0" fontId="2" fillId="0" borderId="0" xfId="0" applyFont="1" applyAlignment="1">
      <alignment horizontal="center"/>
    </xf>
    <xf numFmtId="164" fontId="2" fillId="0" borderId="1" xfId="4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10" fillId="0" borderId="0" xfId="0" applyFont="1"/>
    <xf numFmtId="164" fontId="0" fillId="0" borderId="0" xfId="4" applyNumberFormat="1" applyFont="1"/>
    <xf numFmtId="164" fontId="0" fillId="0" borderId="0" xfId="0" applyNumberFormat="1"/>
    <xf numFmtId="0" fontId="2" fillId="0" borderId="0" xfId="0" applyFont="1"/>
    <xf numFmtId="164" fontId="0" fillId="0" borderId="1" xfId="4" applyNumberFormat="1" applyFont="1" applyBorder="1"/>
    <xf numFmtId="164" fontId="0" fillId="0" borderId="1" xfId="0" applyNumberFormat="1" applyBorder="1"/>
    <xf numFmtId="164" fontId="0" fillId="0" borderId="4" xfId="4" applyNumberFormat="1" applyFont="1" applyBorder="1"/>
    <xf numFmtId="164" fontId="0" fillId="0" borderId="4" xfId="0" applyNumberFormat="1" applyBorder="1"/>
    <xf numFmtId="164" fontId="0" fillId="0" borderId="0" xfId="4" applyNumberFormat="1" applyFont="1" applyBorder="1"/>
    <xf numFmtId="164" fontId="0" fillId="0" borderId="0" xfId="0" applyNumberFormat="1" applyBorder="1"/>
    <xf numFmtId="1" fontId="0" fillId="0" borderId="3" xfId="0" applyNumberFormat="1" applyBorder="1" applyAlignment="1">
      <alignment horizontal="left"/>
    </xf>
    <xf numFmtId="43" fontId="0" fillId="0" borderId="2" xfId="4" applyFont="1" applyBorder="1"/>
    <xf numFmtId="43" fontId="0" fillId="0" borderId="3" xfId="4" applyFont="1" applyBorder="1"/>
    <xf numFmtId="1" fontId="0" fillId="2" borderId="5" xfId="0" applyNumberFormat="1" applyFill="1" applyBorder="1"/>
    <xf numFmtId="164" fontId="2" fillId="0" borderId="6" xfId="1" applyNumberFormat="1" applyFont="1" applyBorder="1"/>
    <xf numFmtId="49" fontId="0" fillId="2" borderId="0" xfId="4" applyNumberFormat="1" applyFont="1" applyFill="1"/>
    <xf numFmtId="49" fontId="0" fillId="2" borderId="7" xfId="4" applyNumberFormat="1" applyFont="1" applyFill="1" applyBorder="1"/>
    <xf numFmtId="1" fontId="6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43" fontId="7" fillId="0" borderId="0" xfId="4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5">
    <cellStyle name="Acct 0.00" xfId="3"/>
    <cellStyle name="Comma" xfId="4" builtinId="3"/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695325</xdr:colOff>
      <xdr:row>0</xdr:row>
      <xdr:rowOff>28575</xdr:rowOff>
    </xdr:from>
    <xdr:to>
      <xdr:col>4</xdr:col>
      <xdr:colOff>1362075</xdr:colOff>
      <xdr:row>5</xdr:row>
      <xdr:rowOff>104775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28575"/>
          <a:ext cx="3810000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25"/>
  <sheetViews>
    <sheetView showGridLines="0" tabSelected="1" workbookViewId="0"/>
  </sheetViews>
  <sheetFormatPr defaultRowHeight="15" x14ac:dyDescent="0.25"/>
  <cols>
    <col min="1" max="1" width="7.85546875" style="12" customWidth="1"/>
    <col min="2" max="2" width="24.42578125" style="20" customWidth="1"/>
    <col min="3" max="3" width="14.7109375" style="13" customWidth="1"/>
    <col min="4" max="4" width="8" customWidth="1"/>
    <col min="5" max="5" width="24.42578125" style="13" customWidth="1"/>
    <col min="6" max="6" width="14.7109375" style="13" customWidth="1"/>
  </cols>
  <sheetData>
    <row r="6" spans="1:6" ht="26.25" x14ac:dyDescent="0.4">
      <c r="A6" s="48" t="s">
        <v>19</v>
      </c>
      <c r="B6" s="48"/>
      <c r="C6" s="48"/>
      <c r="D6" s="48"/>
      <c r="E6" s="48"/>
      <c r="F6" s="48"/>
    </row>
    <row r="7" spans="1:6" ht="18.75" x14ac:dyDescent="0.3">
      <c r="A7" s="51"/>
      <c r="B7" s="51"/>
      <c r="C7" s="51"/>
      <c r="D7" s="51"/>
      <c r="E7" s="51"/>
      <c r="F7" s="51"/>
    </row>
    <row r="8" spans="1:6" ht="9.75" customHeight="1" x14ac:dyDescent="0.25"/>
    <row r="9" spans="1:6" ht="18.75" x14ac:dyDescent="0.3">
      <c r="A9" s="49" t="s">
        <v>18</v>
      </c>
      <c r="B9" s="49"/>
      <c r="C9" s="49"/>
      <c r="E9" s="50" t="s">
        <v>17</v>
      </c>
      <c r="F9" s="50"/>
    </row>
    <row r="10" spans="1:6" x14ac:dyDescent="0.25">
      <c r="A10" s="14" t="s">
        <v>14</v>
      </c>
      <c r="B10" s="21" t="s">
        <v>15</v>
      </c>
      <c r="C10" s="15" t="s">
        <v>16</v>
      </c>
      <c r="E10" s="15" t="s">
        <v>15</v>
      </c>
      <c r="F10" s="15" t="s">
        <v>16</v>
      </c>
    </row>
    <row r="11" spans="1:6" x14ac:dyDescent="0.25">
      <c r="A11" s="19"/>
      <c r="B11" s="24" t="s">
        <v>53</v>
      </c>
      <c r="C11" s="25">
        <v>0</v>
      </c>
      <c r="E11" s="42" t="s">
        <v>67</v>
      </c>
      <c r="F11" s="16">
        <f>'Motor Vehicle Expense'!D3</f>
        <v>1</v>
      </c>
    </row>
    <row r="12" spans="1:6" x14ac:dyDescent="0.25">
      <c r="A12" s="41">
        <v>8141</v>
      </c>
      <c r="B12" s="22" t="s">
        <v>54</v>
      </c>
      <c r="C12" s="17">
        <f>'Income-Expense'!N7</f>
        <v>0</v>
      </c>
      <c r="E12" s="43" t="s">
        <v>68</v>
      </c>
      <c r="F12" s="17">
        <f>'Motor Vehicle Expense'!G3</f>
        <v>1</v>
      </c>
    </row>
    <row r="13" spans="1:6" x14ac:dyDescent="0.25">
      <c r="A13" s="41">
        <v>8230</v>
      </c>
      <c r="B13" s="23" t="s">
        <v>55</v>
      </c>
      <c r="C13" s="17">
        <v>0</v>
      </c>
      <c r="E13" s="43" t="s">
        <v>69</v>
      </c>
      <c r="F13" s="18">
        <f>'Motor Vehicle Expense'!J3</f>
        <v>1</v>
      </c>
    </row>
    <row r="14" spans="1:6" x14ac:dyDescent="0.25">
      <c r="A14" s="41"/>
      <c r="B14" s="22"/>
      <c r="C14" s="17"/>
      <c r="E14" s="43"/>
      <c r="F14" s="17"/>
    </row>
    <row r="15" spans="1:6" x14ac:dyDescent="0.25">
      <c r="A15" s="41">
        <v>8521</v>
      </c>
      <c r="B15" s="22" t="s">
        <v>56</v>
      </c>
      <c r="C15" s="17">
        <f>'Income-Expense'!N19</f>
        <v>0</v>
      </c>
      <c r="E15" s="43" t="s">
        <v>70</v>
      </c>
      <c r="F15" s="17">
        <f>'Motor Vehicle Expense'!C6</f>
        <v>0</v>
      </c>
    </row>
    <row r="16" spans="1:6" x14ac:dyDescent="0.25">
      <c r="A16" s="41">
        <v>8690</v>
      </c>
      <c r="B16" s="22" t="s">
        <v>57</v>
      </c>
      <c r="C16" s="17">
        <f>'Income-Expense'!N20</f>
        <v>0</v>
      </c>
      <c r="E16" s="43" t="s">
        <v>57</v>
      </c>
      <c r="F16" s="17">
        <f>'Motor Vehicle Expense'!D6</f>
        <v>0</v>
      </c>
    </row>
    <row r="17" spans="1:6" x14ac:dyDescent="0.25">
      <c r="A17" s="41">
        <v>8710</v>
      </c>
      <c r="B17" s="22" t="s">
        <v>58</v>
      </c>
      <c r="C17" s="17">
        <f>'Income-Expense'!N21</f>
        <v>0</v>
      </c>
      <c r="E17" s="43" t="s">
        <v>71</v>
      </c>
      <c r="F17" s="17">
        <f>'Motor Vehicle Expense'!E6</f>
        <v>0</v>
      </c>
    </row>
    <row r="18" spans="1:6" x14ac:dyDescent="0.25">
      <c r="A18" s="41">
        <v>8810</v>
      </c>
      <c r="B18" s="22" t="s">
        <v>59</v>
      </c>
      <c r="C18" s="17">
        <f>'Income-Expense'!N22</f>
        <v>0</v>
      </c>
      <c r="E18" s="43" t="s">
        <v>62</v>
      </c>
      <c r="F18" s="17">
        <f>'Motor Vehicle Expense'!F6</f>
        <v>0</v>
      </c>
    </row>
    <row r="19" spans="1:6" x14ac:dyDescent="0.25">
      <c r="A19" s="41">
        <v>8860</v>
      </c>
      <c r="B19" s="22" t="s">
        <v>60</v>
      </c>
      <c r="C19" s="17">
        <f>'Income-Expense'!N23</f>
        <v>0</v>
      </c>
      <c r="E19" s="43" t="s">
        <v>72</v>
      </c>
      <c r="F19" s="17">
        <f>'Motor Vehicle Expense'!G6</f>
        <v>0</v>
      </c>
    </row>
    <row r="20" spans="1:6" x14ac:dyDescent="0.25">
      <c r="A20" s="41">
        <v>8871</v>
      </c>
      <c r="B20" s="22" t="s">
        <v>61</v>
      </c>
      <c r="C20" s="17">
        <f>'Income-Expense'!N24</f>
        <v>0</v>
      </c>
      <c r="E20" s="43" t="s">
        <v>73</v>
      </c>
      <c r="F20" s="17">
        <f>'Motor Vehicle Expense'!H6</f>
        <v>0</v>
      </c>
    </row>
    <row r="21" spans="1:6" x14ac:dyDescent="0.25">
      <c r="A21" s="41">
        <v>8960</v>
      </c>
      <c r="B21" s="22" t="s">
        <v>62</v>
      </c>
      <c r="C21" s="17">
        <f>'Income-Expense'!N17</f>
        <v>0</v>
      </c>
    </row>
    <row r="22" spans="1:6" x14ac:dyDescent="0.25">
      <c r="A22" s="41">
        <v>9180</v>
      </c>
      <c r="B22" s="22" t="s">
        <v>63</v>
      </c>
      <c r="C22" s="17">
        <f>'Income-Expense'!N25</f>
        <v>0</v>
      </c>
    </row>
    <row r="23" spans="1:6" x14ac:dyDescent="0.25">
      <c r="A23" s="41">
        <v>9200</v>
      </c>
      <c r="B23" s="22" t="s">
        <v>64</v>
      </c>
      <c r="C23" s="17">
        <f>'Income-Expense'!N27</f>
        <v>0</v>
      </c>
    </row>
    <row r="24" spans="1:6" x14ac:dyDescent="0.25">
      <c r="A24" s="41">
        <v>9220</v>
      </c>
      <c r="B24" s="22" t="s">
        <v>65</v>
      </c>
      <c r="C24" s="17">
        <f>'Income-Expense'!N28</f>
        <v>0</v>
      </c>
    </row>
    <row r="25" spans="1:6" x14ac:dyDescent="0.25">
      <c r="A25" s="41">
        <v>9270</v>
      </c>
      <c r="B25" s="22" t="s">
        <v>66</v>
      </c>
      <c r="C25" s="17">
        <f>'Income-Expense'!N29</f>
        <v>0</v>
      </c>
    </row>
  </sheetData>
  <sheetProtection algorithmName="SHA-512" hashValue="x7y/9Z17F+ueG1tBiugMfO41t6y+RrEgZ3bFHXktGZ9mnrStyE3ulAGunFkNmMirZKnne+odZB9teNuZz1qgVg==" saltValue="nexkpaEUsxoPurH/dWpY0Q==" spinCount="100000" sheet="1" objects="1" scenarios="1"/>
  <mergeCells count="4">
    <mergeCell ref="A6:F6"/>
    <mergeCell ref="A9:C9"/>
    <mergeCell ref="E9:F9"/>
    <mergeCell ref="A7:F7"/>
  </mergeCells>
  <printOptions horizontalCentered="1"/>
  <pageMargins left="0.41" right="0.3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3"/>
  <sheetViews>
    <sheetView workbookViewId="0">
      <selection activeCell="A5" sqref="A5"/>
    </sheetView>
  </sheetViews>
  <sheetFormatPr defaultRowHeight="15" x14ac:dyDescent="0.25"/>
  <cols>
    <col min="1" max="1" width="34.5703125" style="34" bestFit="1" customWidth="1"/>
    <col min="2" max="2" width="9.140625" style="32" bestFit="1" customWidth="1"/>
    <col min="3" max="3" width="10.28515625" style="32" bestFit="1" customWidth="1"/>
    <col min="4" max="4" width="8" style="32" bestFit="1" customWidth="1"/>
    <col min="5" max="5" width="6.7109375" style="32" bestFit="1" customWidth="1"/>
    <col min="6" max="6" width="6.28515625" style="32" bestFit="1" customWidth="1"/>
    <col min="7" max="7" width="6.5703125" style="32" bestFit="1" customWidth="1"/>
    <col min="8" max="8" width="5.85546875" style="32" bestFit="1" customWidth="1"/>
    <col min="9" max="9" width="8.5703125" style="32" bestFit="1" customWidth="1"/>
    <col min="10" max="10" width="12.28515625" style="32" bestFit="1" customWidth="1"/>
    <col min="11" max="11" width="9.5703125" style="32" bestFit="1" customWidth="1"/>
    <col min="12" max="12" width="11.85546875" style="32" bestFit="1" customWidth="1"/>
    <col min="13" max="13" width="11.5703125" style="32" bestFit="1" customWidth="1"/>
    <col min="14" max="14" width="8" style="33" bestFit="1" customWidth="1"/>
  </cols>
  <sheetData>
    <row r="2" spans="1:15" x14ac:dyDescent="0.25">
      <c r="A2" s="4" t="s">
        <v>0</v>
      </c>
      <c r="B2" s="46"/>
    </row>
    <row r="3" spans="1:15" x14ac:dyDescent="0.25">
      <c r="A3" s="4" t="s">
        <v>74</v>
      </c>
      <c r="B3" s="47"/>
    </row>
    <row r="4" spans="1:15" x14ac:dyDescent="0.25">
      <c r="A4" s="4" t="s">
        <v>75</v>
      </c>
      <c r="B4" s="47"/>
    </row>
    <row r="6" spans="1:15" s="28" customFormat="1" x14ac:dyDescent="0.25">
      <c r="B6" s="29" t="s">
        <v>20</v>
      </c>
      <c r="C6" s="29" t="s">
        <v>21</v>
      </c>
      <c r="D6" s="29" t="s">
        <v>22</v>
      </c>
      <c r="E6" s="29" t="s">
        <v>23</v>
      </c>
      <c r="F6" s="29" t="s">
        <v>24</v>
      </c>
      <c r="G6" s="29" t="s">
        <v>25</v>
      </c>
      <c r="H6" s="29" t="s">
        <v>26</v>
      </c>
      <c r="I6" s="29" t="s">
        <v>27</v>
      </c>
      <c r="J6" s="29" t="s">
        <v>28</v>
      </c>
      <c r="K6" s="29" t="s">
        <v>29</v>
      </c>
      <c r="L6" s="29" t="s">
        <v>30</v>
      </c>
      <c r="M6" s="29" t="s">
        <v>31</v>
      </c>
      <c r="N6" s="30" t="s">
        <v>32</v>
      </c>
    </row>
    <row r="7" spans="1:15" ht="18.75" x14ac:dyDescent="0.3">
      <c r="A7" s="31" t="s">
        <v>33</v>
      </c>
      <c r="N7" s="33">
        <f>SUM(B7:M7)</f>
        <v>0</v>
      </c>
      <c r="O7">
        <v>8141</v>
      </c>
    </row>
    <row r="9" spans="1:15" ht="18.75" x14ac:dyDescent="0.3">
      <c r="A9" s="31" t="s">
        <v>34</v>
      </c>
    </row>
    <row r="10" spans="1:15" ht="18.75" x14ac:dyDescent="0.3">
      <c r="A10" s="31"/>
    </row>
    <row r="11" spans="1:15" x14ac:dyDescent="0.25">
      <c r="A11" s="34" t="s">
        <v>35</v>
      </c>
    </row>
    <row r="12" spans="1:15" x14ac:dyDescent="0.25">
      <c r="A12" s="34" t="s">
        <v>36</v>
      </c>
      <c r="N12" s="33">
        <f t="shared" ref="N12:N17" si="0">SUM(B12:M12)</f>
        <v>0</v>
      </c>
    </row>
    <row r="13" spans="1:15" x14ac:dyDescent="0.25">
      <c r="A13" s="34" t="s">
        <v>37</v>
      </c>
      <c r="N13" s="33">
        <f t="shared" si="0"/>
        <v>0</v>
      </c>
    </row>
    <row r="14" spans="1:15" x14ac:dyDescent="0.25">
      <c r="A14" s="34" t="s">
        <v>38</v>
      </c>
      <c r="N14" s="33">
        <f t="shared" si="0"/>
        <v>0</v>
      </c>
    </row>
    <row r="15" spans="1:15" x14ac:dyDescent="0.25">
      <c r="A15" s="34" t="s">
        <v>38</v>
      </c>
      <c r="N15" s="33">
        <f t="shared" si="0"/>
        <v>0</v>
      </c>
    </row>
    <row r="16" spans="1:15" x14ac:dyDescent="0.25">
      <c r="A16" s="34" t="s">
        <v>38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6">
        <f t="shared" si="0"/>
        <v>0</v>
      </c>
    </row>
    <row r="17" spans="1:15" x14ac:dyDescent="0.25">
      <c r="A17" s="34" t="s">
        <v>39</v>
      </c>
      <c r="B17" s="32">
        <f>SUM(B12:B16)</f>
        <v>0</v>
      </c>
      <c r="C17" s="32">
        <f t="shared" ref="C17:M17" si="1">SUM(C12:C16)</f>
        <v>0</v>
      </c>
      <c r="D17" s="32">
        <f t="shared" si="1"/>
        <v>0</v>
      </c>
      <c r="E17" s="32">
        <f t="shared" si="1"/>
        <v>0</v>
      </c>
      <c r="F17" s="32">
        <f t="shared" si="1"/>
        <v>0</v>
      </c>
      <c r="G17" s="32">
        <f t="shared" si="1"/>
        <v>0</v>
      </c>
      <c r="H17" s="32">
        <f t="shared" si="1"/>
        <v>0</v>
      </c>
      <c r="I17" s="32">
        <f t="shared" si="1"/>
        <v>0</v>
      </c>
      <c r="J17" s="32">
        <f t="shared" si="1"/>
        <v>0</v>
      </c>
      <c r="K17" s="32">
        <f t="shared" si="1"/>
        <v>0</v>
      </c>
      <c r="L17" s="32">
        <f t="shared" si="1"/>
        <v>0</v>
      </c>
      <c r="M17" s="32">
        <f t="shared" si="1"/>
        <v>0</v>
      </c>
      <c r="N17" s="33">
        <f t="shared" si="0"/>
        <v>0</v>
      </c>
      <c r="O17">
        <v>8871</v>
      </c>
    </row>
    <row r="19" spans="1:15" x14ac:dyDescent="0.25">
      <c r="A19" s="34" t="s">
        <v>48</v>
      </c>
      <c r="N19" s="33">
        <f t="shared" ref="N19:N30" si="2">SUM(B19:M19)</f>
        <v>0</v>
      </c>
      <c r="O19">
        <v>8521</v>
      </c>
    </row>
    <row r="20" spans="1:15" x14ac:dyDescent="0.25">
      <c r="A20" s="34" t="s">
        <v>43</v>
      </c>
      <c r="N20" s="33">
        <f t="shared" si="2"/>
        <v>0</v>
      </c>
      <c r="O20">
        <v>8690</v>
      </c>
    </row>
    <row r="21" spans="1:15" x14ac:dyDescent="0.25">
      <c r="A21" s="34" t="s">
        <v>44</v>
      </c>
      <c r="N21" s="33">
        <f t="shared" si="2"/>
        <v>0</v>
      </c>
      <c r="O21">
        <v>8710</v>
      </c>
    </row>
    <row r="22" spans="1:15" x14ac:dyDescent="0.25">
      <c r="A22" s="34" t="s">
        <v>42</v>
      </c>
      <c r="N22" s="33">
        <f t="shared" si="2"/>
        <v>0</v>
      </c>
      <c r="O22">
        <v>8810</v>
      </c>
    </row>
    <row r="23" spans="1:15" x14ac:dyDescent="0.25">
      <c r="A23" s="34" t="s">
        <v>45</v>
      </c>
      <c r="N23" s="33">
        <f t="shared" si="2"/>
        <v>0</v>
      </c>
      <c r="O23">
        <v>8860</v>
      </c>
    </row>
    <row r="24" spans="1:15" x14ac:dyDescent="0.25">
      <c r="A24" s="34" t="s">
        <v>47</v>
      </c>
      <c r="N24" s="33">
        <f t="shared" si="2"/>
        <v>0</v>
      </c>
      <c r="O24">
        <v>8871</v>
      </c>
    </row>
    <row r="25" spans="1:15" x14ac:dyDescent="0.25">
      <c r="A25" s="34" t="s">
        <v>41</v>
      </c>
      <c r="N25" s="33">
        <f t="shared" si="2"/>
        <v>0</v>
      </c>
      <c r="O25">
        <v>9180</v>
      </c>
    </row>
    <row r="26" spans="1:15" x14ac:dyDescent="0.25">
      <c r="A26" s="34" t="s">
        <v>46</v>
      </c>
      <c r="N26" s="33">
        <f t="shared" si="2"/>
        <v>0</v>
      </c>
      <c r="O26">
        <v>9180</v>
      </c>
    </row>
    <row r="27" spans="1:15" x14ac:dyDescent="0.25">
      <c r="A27" s="34" t="s">
        <v>51</v>
      </c>
      <c r="N27" s="33">
        <f t="shared" si="2"/>
        <v>0</v>
      </c>
      <c r="O27">
        <v>9200</v>
      </c>
    </row>
    <row r="28" spans="1:15" x14ac:dyDescent="0.25">
      <c r="A28" s="34" t="s">
        <v>40</v>
      </c>
      <c r="N28" s="33">
        <f t="shared" si="2"/>
        <v>0</v>
      </c>
      <c r="O28">
        <v>9220</v>
      </c>
    </row>
    <row r="29" spans="1:15" x14ac:dyDescent="0.25">
      <c r="A29" s="34" t="s">
        <v>52</v>
      </c>
      <c r="N29" s="33">
        <f t="shared" si="2"/>
        <v>0</v>
      </c>
      <c r="O29">
        <v>9270</v>
      </c>
    </row>
    <row r="30" spans="1:15" ht="18.75" x14ac:dyDescent="0.3">
      <c r="A30" s="31" t="s">
        <v>49</v>
      </c>
      <c r="B30" s="37">
        <f t="shared" ref="B30:M30" si="3">SUM(B19:B29)</f>
        <v>0</v>
      </c>
      <c r="C30" s="37">
        <f t="shared" si="3"/>
        <v>0</v>
      </c>
      <c r="D30" s="37">
        <f t="shared" si="3"/>
        <v>0</v>
      </c>
      <c r="E30" s="37">
        <f t="shared" si="3"/>
        <v>0</v>
      </c>
      <c r="F30" s="37">
        <f t="shared" si="3"/>
        <v>0</v>
      </c>
      <c r="G30" s="37">
        <f t="shared" si="3"/>
        <v>0</v>
      </c>
      <c r="H30" s="37">
        <f t="shared" si="3"/>
        <v>0</v>
      </c>
      <c r="I30" s="37">
        <f t="shared" si="3"/>
        <v>0</v>
      </c>
      <c r="J30" s="37">
        <f t="shared" si="3"/>
        <v>0</v>
      </c>
      <c r="K30" s="37">
        <f t="shared" si="3"/>
        <v>0</v>
      </c>
      <c r="L30" s="37">
        <f t="shared" si="3"/>
        <v>0</v>
      </c>
      <c r="M30" s="37">
        <f t="shared" si="3"/>
        <v>0</v>
      </c>
      <c r="N30" s="38">
        <f t="shared" si="2"/>
        <v>0</v>
      </c>
    </row>
    <row r="32" spans="1:15" ht="19.5" thickBot="1" x14ac:dyDescent="0.35">
      <c r="A32" s="31" t="s">
        <v>50</v>
      </c>
      <c r="B32" s="45">
        <f>B7-B17-B30</f>
        <v>0</v>
      </c>
      <c r="C32" s="45">
        <f t="shared" ref="C32:N32" si="4">C7-C17-C30</f>
        <v>0</v>
      </c>
      <c r="D32" s="45">
        <f t="shared" si="4"/>
        <v>0</v>
      </c>
      <c r="E32" s="45">
        <f t="shared" si="4"/>
        <v>0</v>
      </c>
      <c r="F32" s="45">
        <f t="shared" si="4"/>
        <v>0</v>
      </c>
      <c r="G32" s="45">
        <f t="shared" si="4"/>
        <v>0</v>
      </c>
      <c r="H32" s="45">
        <f t="shared" si="4"/>
        <v>0</v>
      </c>
      <c r="I32" s="45">
        <f t="shared" si="4"/>
        <v>0</v>
      </c>
      <c r="J32" s="45">
        <f t="shared" si="4"/>
        <v>0</v>
      </c>
      <c r="K32" s="45">
        <f t="shared" si="4"/>
        <v>0</v>
      </c>
      <c r="L32" s="45">
        <f t="shared" si="4"/>
        <v>0</v>
      </c>
      <c r="M32" s="45">
        <f t="shared" si="4"/>
        <v>0</v>
      </c>
      <c r="N32" s="45">
        <f t="shared" si="4"/>
        <v>0</v>
      </c>
    </row>
    <row r="33" spans="2:14" ht="15.75" thickTop="1" x14ac:dyDescent="0.25"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40"/>
    </row>
  </sheetData>
  <sortState ref="A17:O27">
    <sortCondition ref="O17:O2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workbookViewId="0">
      <pane ySplit="6" topLeftCell="A7" activePane="bottomLeft" state="frozenSplit"/>
      <selection pane="bottomLeft" activeCell="D11" sqref="D11"/>
    </sheetView>
  </sheetViews>
  <sheetFormatPr defaultRowHeight="15" x14ac:dyDescent="0.25"/>
  <cols>
    <col min="1" max="1" width="11" style="4" customWidth="1"/>
    <col min="2" max="2" width="2.140625" customWidth="1"/>
    <col min="3" max="8" width="16.5703125" style="1" customWidth="1"/>
    <col min="9" max="9" width="3" customWidth="1"/>
    <col min="10" max="10" width="11" style="1" customWidth="1"/>
    <col min="11" max="11" width="2.28515625" customWidth="1"/>
    <col min="14" max="14" width="13.85546875" customWidth="1"/>
  </cols>
  <sheetData>
    <row r="1" spans="1:15" ht="18.75" x14ac:dyDescent="0.3">
      <c r="A1" s="52" t="s">
        <v>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5" ht="19.5" thickBot="1" x14ac:dyDescent="0.35">
      <c r="A2" s="7"/>
      <c r="B2" s="8"/>
      <c r="C2" s="9"/>
      <c r="D2" s="9"/>
      <c r="E2" s="9"/>
      <c r="F2" s="9"/>
      <c r="G2" s="9"/>
      <c r="H2" s="9"/>
      <c r="I2" s="8"/>
      <c r="J2" s="9"/>
      <c r="K2" s="8"/>
      <c r="L2" s="8"/>
      <c r="M2" s="8"/>
      <c r="N2" s="8"/>
      <c r="O2" s="8"/>
    </row>
    <row r="3" spans="1:15" ht="15.75" thickBot="1" x14ac:dyDescent="0.3">
      <c r="A3" s="54" t="s">
        <v>6</v>
      </c>
      <c r="B3" s="54"/>
      <c r="C3" s="54"/>
      <c r="D3" s="44">
        <v>1</v>
      </c>
      <c r="E3" s="53" t="s">
        <v>5</v>
      </c>
      <c r="F3" s="53"/>
      <c r="G3" s="44">
        <v>1</v>
      </c>
      <c r="H3" s="53" t="s">
        <v>7</v>
      </c>
      <c r="I3" s="53"/>
      <c r="J3" s="6">
        <f>D3/G3</f>
        <v>1</v>
      </c>
      <c r="K3" s="6"/>
      <c r="L3" s="53" t="s">
        <v>8</v>
      </c>
      <c r="M3" s="53"/>
      <c r="N3" s="11">
        <f>SUM(C6:F6)*J3+SUM(G6:H6)</f>
        <v>0</v>
      </c>
    </row>
    <row r="5" spans="1:15" s="2" customFormat="1" ht="30" x14ac:dyDescent="0.25">
      <c r="A5" s="5" t="s">
        <v>1</v>
      </c>
      <c r="C5" s="3" t="s">
        <v>9</v>
      </c>
      <c r="D5" s="3" t="s">
        <v>2</v>
      </c>
      <c r="E5" s="3" t="s">
        <v>10</v>
      </c>
      <c r="F5" s="3" t="s">
        <v>3</v>
      </c>
      <c r="G5" s="3" t="s">
        <v>11</v>
      </c>
      <c r="H5" s="3" t="s">
        <v>12</v>
      </c>
      <c r="J5" s="26" t="s">
        <v>13</v>
      </c>
    </row>
    <row r="6" spans="1:15" s="10" customFormat="1" x14ac:dyDescent="0.25">
      <c r="C6" s="10">
        <f>SUM(C7:C800)</f>
        <v>0</v>
      </c>
      <c r="D6" s="10">
        <f t="shared" ref="D6:J6" si="0">SUM(D7:D800)</f>
        <v>0</v>
      </c>
      <c r="E6" s="10">
        <f t="shared" si="0"/>
        <v>0</v>
      </c>
      <c r="F6" s="10">
        <f t="shared" si="0"/>
        <v>0</v>
      </c>
      <c r="G6" s="10">
        <f t="shared" si="0"/>
        <v>0</v>
      </c>
      <c r="H6" s="10">
        <f t="shared" si="0"/>
        <v>0</v>
      </c>
      <c r="J6" s="27">
        <f t="shared" si="0"/>
        <v>0</v>
      </c>
    </row>
  </sheetData>
  <mergeCells count="5">
    <mergeCell ref="A1:O1"/>
    <mergeCell ref="E3:F3"/>
    <mergeCell ref="H3:I3"/>
    <mergeCell ref="L3:M3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 (Print)</vt:lpstr>
      <vt:lpstr>Income-Expense</vt:lpstr>
      <vt:lpstr>Motor Vehicle Expense</vt:lpstr>
    </vt:vector>
  </TitlesOfParts>
  <Company>Precision Professional Services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T776 Rental Property Worksheet</dc:title>
  <dc:creator>Windows User</dc:creator>
  <cp:lastModifiedBy>Jeff Schwan</cp:lastModifiedBy>
  <cp:lastPrinted>2014-04-13T00:23:30Z</cp:lastPrinted>
  <dcterms:created xsi:type="dcterms:W3CDTF">2012-04-25T17:45:14Z</dcterms:created>
  <dcterms:modified xsi:type="dcterms:W3CDTF">2017-11-27T21:51:11Z</dcterms:modified>
</cp:coreProperties>
</file>